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_anyagok\Erdotuz\NFK_honlap\"/>
    </mc:Choice>
  </mc:AlternateContent>
  <xr:revisionPtr revIDLastSave="0" documentId="13_ncr:1_{72817AC6-CE2C-4299-B63E-8C61E0DA33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24" i="1"/>
  <c r="K24" i="1"/>
  <c r="J24" i="1" l="1"/>
  <c r="I24" i="1"/>
  <c r="H24" i="1"/>
  <c r="G24" i="1"/>
  <c r="F24" i="1"/>
  <c r="E24" i="1"/>
  <c r="D24" i="1"/>
  <c r="C24" i="1"/>
  <c r="B24" i="1"/>
  <c r="M24" i="1" s="1"/>
  <c r="N18" i="1" l="1"/>
  <c r="N6" i="1"/>
  <c r="N24" i="1"/>
  <c r="N15" i="1"/>
  <c r="N11" i="1"/>
  <c r="N17" i="1"/>
  <c r="N13" i="1"/>
  <c r="N12" i="1" l="1"/>
  <c r="N8" i="1"/>
  <c r="N14" i="1"/>
  <c r="N5" i="1"/>
  <c r="N21" i="1"/>
  <c r="N19" i="1"/>
  <c r="N20" i="1"/>
  <c r="N4" i="1"/>
  <c r="N10" i="1"/>
  <c r="N9" i="1"/>
  <c r="N7" i="1"/>
  <c r="N23" i="1"/>
  <c r="N16" i="1"/>
  <c r="N22" i="1"/>
</calcChain>
</file>

<file path=xl/sharedStrings.xml><?xml version="1.0" encoding="utf-8"?>
<sst xmlns="http://schemas.openxmlformats.org/spreadsheetml/2006/main" count="25" uniqueCount="25">
  <si>
    <t>Megye</t>
  </si>
  <si>
    <t>Átlag</t>
  </si>
  <si>
    <t>Arány (%)</t>
  </si>
  <si>
    <t>Bács-Kiskun</t>
  </si>
  <si>
    <t>Baranya</t>
  </si>
  <si>
    <t>Békés</t>
  </si>
  <si>
    <t>Borsod-Abaúj-Zemplén</t>
  </si>
  <si>
    <t>Budapest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</si>
  <si>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</si>
  <si>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</si>
  <si>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</si>
  <si>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</si>
  <si>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</si>
  <si>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</si>
  <si>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</si>
  <si>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</si>
  <si>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</si>
  <si>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</si>
  <si>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</si>
  <si>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</si>
  <si>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</si>
  <si>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</si>
  <si>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</si>
  <si>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Összesen:</t>
  </si>
  <si>
    <t>Erdőtűzben leégett terület (hektár) megyénként 2011-2021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</si>
</sst>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3" fontId="1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A2" sqref="A2"/>
    </sheetView>
  </sheetViews>
  <sheetFormatPr defaultRowHeight="15" x14ac:dyDescent="0.25"/>
  <cols>
    <col min="1" max="1" width="27.85546875" style="1" customWidth="1"/>
    <col min="2" max="14" width="10.7109375" style="1" customWidth="1"/>
    <col min="15" max="16384" width="9.140625" style="1"/>
  </cols>
  <sheetData>
    <row r="1" spans="1:14" ht="18.75" x14ac:dyDescent="0.3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thickBot="1" x14ac:dyDescent="0.3"/>
    <row r="3" spans="1:14" ht="15.75" thickBot="1" x14ac:dyDescent="0.3">
      <c r="A3" s="2" t="s">
        <v>0</v>
      </c>
      <c r="B3" s="3">
        <v>2011</v>
      </c>
      <c r="C3" s="4">
        <v>2012</v>
      </c>
      <c r="D3" s="4">
        <v>2013</v>
      </c>
      <c r="E3" s="4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  <c r="K3" s="4">
        <v>2020</v>
      </c>
      <c r="L3" s="5">
        <v>2021</v>
      </c>
      <c r="M3" s="6" t="s">
        <v>1</v>
      </c>
      <c r="N3" s="6" t="s">
        <v>2</v>
      </c>
    </row>
    <row r="4" spans="1:14" x14ac:dyDescent="0.25">
      <c r="A4" s="7" t="s">
        <v>3</v>
      </c>
      <c r="B4" s="11">
        <v>232.10409999999999</v>
      </c>
      <c r="C4" s="27">
        <v>1510.4223999999999</v>
      </c>
      <c r="D4" s="27">
        <v>49.143099999999997</v>
      </c>
      <c r="E4" s="27">
        <v>134.70930000000001</v>
      </c>
      <c r="F4" s="27">
        <v>978.12</v>
      </c>
      <c r="G4" s="27">
        <v>29.671299999999999</v>
      </c>
      <c r="H4" s="27">
        <v>226.60900000000001</v>
      </c>
      <c r="I4" s="27">
        <v>70.923000000000002</v>
      </c>
      <c r="J4" s="27">
        <v>554.46190000000001</v>
      </c>
      <c r="K4" s="27">
        <v>97</v>
      </c>
      <c r="L4" s="13">
        <v>182.89490000000004</v>
      </c>
      <c r="M4" s="8">
        <f>AVERAGE(B4:L4)</f>
        <v>369.64172727272728</v>
      </c>
      <c r="N4" s="9">
        <f>M4/$M$24*100</f>
        <v>7.4793188063304008</v>
      </c>
    </row>
    <row r="5" spans="1:14" x14ac:dyDescent="0.25">
      <c r="A5" s="10" t="s">
        <v>4</v>
      </c>
      <c r="B5" s="11">
        <v>104.4015</v>
      </c>
      <c r="C5" s="12">
        <v>259.01769999999999</v>
      </c>
      <c r="D5" s="12">
        <v>32.49</v>
      </c>
      <c r="E5" s="12">
        <v>17.038</v>
      </c>
      <c r="F5" s="12">
        <v>12.7714</v>
      </c>
      <c r="G5" s="12">
        <v>19.0715</v>
      </c>
      <c r="H5" s="12">
        <v>103.5544</v>
      </c>
      <c r="I5" s="12">
        <v>24.313500000000001</v>
      </c>
      <c r="J5" s="12">
        <v>278.75200000000001</v>
      </c>
      <c r="K5" s="27">
        <v>114</v>
      </c>
      <c r="L5" s="13">
        <v>116.26010000000002</v>
      </c>
      <c r="M5" s="14">
        <f t="shared" ref="M5:M23" si="0">AVERAGE(B5:L5)</f>
        <v>98.333645454545461</v>
      </c>
      <c r="N5" s="15">
        <f t="shared" ref="N5:N24" si="1">M5/$M$24*100</f>
        <v>1.9896798155598052</v>
      </c>
    </row>
    <row r="6" spans="1:14" x14ac:dyDescent="0.25">
      <c r="A6" s="10" t="s">
        <v>5</v>
      </c>
      <c r="B6" s="11">
        <v>183.7903</v>
      </c>
      <c r="C6" s="12">
        <v>933.548</v>
      </c>
      <c r="D6" s="12">
        <v>66.844999999999999</v>
      </c>
      <c r="E6" s="12">
        <v>92.521199999999993</v>
      </c>
      <c r="F6" s="12">
        <v>88.339699999999993</v>
      </c>
      <c r="G6" s="12">
        <v>2.2429999999999999</v>
      </c>
      <c r="H6" s="12">
        <v>93.709000000000003</v>
      </c>
      <c r="I6" s="12">
        <v>11.78</v>
      </c>
      <c r="J6" s="12">
        <v>344.86799999999999</v>
      </c>
      <c r="K6" s="27">
        <v>30</v>
      </c>
      <c r="L6" s="13">
        <v>70.208299999999994</v>
      </c>
      <c r="M6" s="14">
        <f t="shared" si="0"/>
        <v>174.35022727272724</v>
      </c>
      <c r="N6" s="15">
        <f t="shared" si="1"/>
        <v>3.5277968841617331</v>
      </c>
    </row>
    <row r="7" spans="1:14" x14ac:dyDescent="0.25">
      <c r="A7" s="10" t="s">
        <v>6</v>
      </c>
      <c r="B7" s="11">
        <v>2069.8220000000001</v>
      </c>
      <c r="C7" s="12">
        <v>4124.1147000000001</v>
      </c>
      <c r="D7" s="12">
        <v>423.82670000000002</v>
      </c>
      <c r="E7" s="12">
        <v>1861.7163</v>
      </c>
      <c r="F7" s="12">
        <v>1596.4380000000001</v>
      </c>
      <c r="G7" s="12">
        <v>337.60910000000001</v>
      </c>
      <c r="H7" s="12">
        <v>1968.6755000000001</v>
      </c>
      <c r="I7" s="12">
        <v>219.24600000000001</v>
      </c>
      <c r="J7" s="12">
        <v>1993.9779000000001</v>
      </c>
      <c r="K7" s="27">
        <v>1156</v>
      </c>
      <c r="L7" s="13">
        <v>333.30099999999999</v>
      </c>
      <c r="M7" s="14">
        <f t="shared" si="0"/>
        <v>1462.2479272727271</v>
      </c>
      <c r="N7" s="15">
        <f t="shared" si="1"/>
        <v>29.587077472720914</v>
      </c>
    </row>
    <row r="8" spans="1:14" x14ac:dyDescent="0.25">
      <c r="A8" s="10" t="s">
        <v>7</v>
      </c>
      <c r="B8" s="11">
        <v>18.154399999999999</v>
      </c>
      <c r="C8" s="12">
        <v>68.681100000000001</v>
      </c>
      <c r="D8" s="12">
        <v>69.08</v>
      </c>
      <c r="E8" s="12">
        <v>11.7</v>
      </c>
      <c r="F8" s="12">
        <v>0</v>
      </c>
      <c r="G8" s="12">
        <v>0</v>
      </c>
      <c r="H8" s="12">
        <v>0</v>
      </c>
      <c r="I8" s="12">
        <v>0</v>
      </c>
      <c r="J8" s="12">
        <v>0.02</v>
      </c>
      <c r="K8" s="27">
        <v>0</v>
      </c>
      <c r="L8" s="13">
        <v>0</v>
      </c>
      <c r="M8" s="14">
        <f t="shared" si="0"/>
        <v>15.239590909090909</v>
      </c>
      <c r="N8" s="15">
        <f t="shared" si="1"/>
        <v>0.30835739170498994</v>
      </c>
    </row>
    <row r="9" spans="1:14" x14ac:dyDescent="0.25">
      <c r="A9" s="10" t="s">
        <v>8</v>
      </c>
      <c r="B9" s="11">
        <v>198.73580000000001</v>
      </c>
      <c r="C9" s="12">
        <v>422.17259999999999</v>
      </c>
      <c r="D9" s="12">
        <v>71.879300000000001</v>
      </c>
      <c r="E9" s="12">
        <v>112.88720000000001</v>
      </c>
      <c r="F9" s="12">
        <v>143.2543</v>
      </c>
      <c r="G9" s="12">
        <v>37.420099999999998</v>
      </c>
      <c r="H9" s="12">
        <v>196.268</v>
      </c>
      <c r="I9" s="12">
        <v>58.616</v>
      </c>
      <c r="J9" s="12">
        <v>127.9641</v>
      </c>
      <c r="K9" s="27">
        <v>32</v>
      </c>
      <c r="L9" s="13">
        <v>422.09840000000003</v>
      </c>
      <c r="M9" s="14">
        <f t="shared" si="0"/>
        <v>165.75416363636364</v>
      </c>
      <c r="N9" s="15">
        <f t="shared" si="1"/>
        <v>3.3538644093563899</v>
      </c>
    </row>
    <row r="10" spans="1:14" x14ac:dyDescent="0.25">
      <c r="A10" s="10" t="s">
        <v>9</v>
      </c>
      <c r="B10" s="11">
        <v>279.30040000000002</v>
      </c>
      <c r="C10" s="12">
        <v>561.7088</v>
      </c>
      <c r="D10" s="12">
        <v>18.036999999999999</v>
      </c>
      <c r="E10" s="12">
        <v>50.605899999999998</v>
      </c>
      <c r="F10" s="12">
        <v>24.309799999999999</v>
      </c>
      <c r="G10" s="12">
        <v>5.0469999999999997</v>
      </c>
      <c r="H10" s="12">
        <v>82.384</v>
      </c>
      <c r="I10" s="12">
        <v>15.193</v>
      </c>
      <c r="J10" s="12">
        <v>96.766599999999997</v>
      </c>
      <c r="K10" s="27">
        <v>48</v>
      </c>
      <c r="L10" s="13">
        <v>57.393900000000002</v>
      </c>
      <c r="M10" s="14">
        <f t="shared" si="0"/>
        <v>112.61330909090908</v>
      </c>
      <c r="N10" s="15">
        <f t="shared" si="1"/>
        <v>2.2786140697402768</v>
      </c>
    </row>
    <row r="11" spans="1:14" x14ac:dyDescent="0.25">
      <c r="A11" s="10" t="s">
        <v>10</v>
      </c>
      <c r="B11" s="11">
        <v>65.441900000000004</v>
      </c>
      <c r="C11" s="12">
        <v>48.914099999999998</v>
      </c>
      <c r="D11" s="12">
        <v>7.234</v>
      </c>
      <c r="E11" s="12">
        <v>9.1739999999999995</v>
      </c>
      <c r="F11" s="12">
        <v>12.496600000000001</v>
      </c>
      <c r="G11" s="12">
        <v>1.6830000000000001</v>
      </c>
      <c r="H11" s="12">
        <v>47.364100000000001</v>
      </c>
      <c r="I11" s="12">
        <v>2.4344999999999999</v>
      </c>
      <c r="J11" s="12">
        <v>34.511400000000002</v>
      </c>
      <c r="K11" s="27">
        <v>13</v>
      </c>
      <c r="L11" s="13">
        <v>6.9641000000000002</v>
      </c>
      <c r="M11" s="14">
        <f t="shared" si="0"/>
        <v>22.656154545454545</v>
      </c>
      <c r="N11" s="15">
        <f t="shared" si="1"/>
        <v>0.45842390149292173</v>
      </c>
    </row>
    <row r="12" spans="1:14" x14ac:dyDescent="0.25">
      <c r="A12" s="10" t="s">
        <v>11</v>
      </c>
      <c r="B12" s="11">
        <v>688.5992</v>
      </c>
      <c r="C12" s="12">
        <v>431.33929999999998</v>
      </c>
      <c r="D12" s="12">
        <v>314.58300000000003</v>
      </c>
      <c r="E12" s="12">
        <v>178.3708</v>
      </c>
      <c r="F12" s="12">
        <v>184.9734</v>
      </c>
      <c r="G12" s="12">
        <v>45.130299999999998</v>
      </c>
      <c r="H12" s="12">
        <v>73.356499999999997</v>
      </c>
      <c r="I12" s="12">
        <v>34.710999999999999</v>
      </c>
      <c r="J12" s="12">
        <v>147.22980000000001</v>
      </c>
      <c r="K12" s="27">
        <v>66</v>
      </c>
      <c r="L12" s="13">
        <v>66.090500000000006</v>
      </c>
      <c r="M12" s="14">
        <f t="shared" si="0"/>
        <v>202.76216363636365</v>
      </c>
      <c r="N12" s="15">
        <f t="shared" si="1"/>
        <v>4.1026830896144553</v>
      </c>
    </row>
    <row r="13" spans="1:14" x14ac:dyDescent="0.25">
      <c r="A13" s="10" t="s">
        <v>12</v>
      </c>
      <c r="B13" s="11">
        <v>1663.8495</v>
      </c>
      <c r="C13" s="12">
        <v>1268.1452999999999</v>
      </c>
      <c r="D13" s="12">
        <v>168.45400000000001</v>
      </c>
      <c r="E13" s="12">
        <v>691.07039999999995</v>
      </c>
      <c r="F13" s="12">
        <v>255.8699</v>
      </c>
      <c r="G13" s="12">
        <v>41.076999999999998</v>
      </c>
      <c r="H13" s="12">
        <v>190.60599999999999</v>
      </c>
      <c r="I13" s="12">
        <v>85.507499999999993</v>
      </c>
      <c r="J13" s="12">
        <v>633.80799999999999</v>
      </c>
      <c r="K13" s="27">
        <v>195</v>
      </c>
      <c r="L13" s="13">
        <v>123.9144</v>
      </c>
      <c r="M13" s="14">
        <f t="shared" si="0"/>
        <v>483.39109090909091</v>
      </c>
      <c r="N13" s="15">
        <f t="shared" si="1"/>
        <v>9.78091976715986</v>
      </c>
    </row>
    <row r="14" spans="1:14" x14ac:dyDescent="0.25">
      <c r="A14" s="10" t="s">
        <v>13</v>
      </c>
      <c r="B14" s="11">
        <v>115.7769</v>
      </c>
      <c r="C14" s="12">
        <v>174.96950000000001</v>
      </c>
      <c r="D14" s="12">
        <v>94.546499999999995</v>
      </c>
      <c r="E14" s="12">
        <v>126.02</v>
      </c>
      <c r="F14" s="12">
        <v>352.29969999999997</v>
      </c>
      <c r="G14" s="12">
        <v>12.102</v>
      </c>
      <c r="H14" s="12">
        <v>259.41750000000002</v>
      </c>
      <c r="I14" s="12">
        <v>49.058999999999997</v>
      </c>
      <c r="J14" s="12">
        <v>257.40890000000002</v>
      </c>
      <c r="K14" s="27">
        <v>150</v>
      </c>
      <c r="L14" s="13">
        <v>173.27510000000004</v>
      </c>
      <c r="M14" s="14">
        <f t="shared" si="0"/>
        <v>160.4431909090909</v>
      </c>
      <c r="N14" s="15">
        <f t="shared" si="1"/>
        <v>3.2464023582181776</v>
      </c>
    </row>
    <row r="15" spans="1:14" x14ac:dyDescent="0.25">
      <c r="A15" s="10" t="s">
        <v>14</v>
      </c>
      <c r="B15" s="11">
        <v>156.87530000000001</v>
      </c>
      <c r="C15" s="12">
        <v>135.34100000000001</v>
      </c>
      <c r="D15" s="12">
        <v>68.065200000000004</v>
      </c>
      <c r="E15" s="12">
        <v>30.6815</v>
      </c>
      <c r="F15" s="12">
        <v>54.6586</v>
      </c>
      <c r="G15" s="12">
        <v>30.765799999999999</v>
      </c>
      <c r="H15" s="12">
        <v>76.942499999999995</v>
      </c>
      <c r="I15" s="12">
        <v>25.024000000000001</v>
      </c>
      <c r="J15" s="12">
        <v>159.9794</v>
      </c>
      <c r="K15" s="27">
        <v>46</v>
      </c>
      <c r="L15" s="13">
        <v>38.712100000000007</v>
      </c>
      <c r="M15" s="14">
        <f t="shared" si="0"/>
        <v>74.822309090909087</v>
      </c>
      <c r="N15" s="15">
        <f t="shared" si="1"/>
        <v>1.5139521926965955</v>
      </c>
    </row>
    <row r="16" spans="1:14" x14ac:dyDescent="0.25">
      <c r="A16" s="10" t="s">
        <v>15</v>
      </c>
      <c r="B16" s="11">
        <v>779.51469999999995</v>
      </c>
      <c r="C16" s="12">
        <v>1163.4725000000001</v>
      </c>
      <c r="D16" s="12">
        <v>23.22</v>
      </c>
      <c r="E16" s="12">
        <v>198.89250000000001</v>
      </c>
      <c r="F16" s="12">
        <v>208.97399999999999</v>
      </c>
      <c r="G16" s="12">
        <v>67.682000000000002</v>
      </c>
      <c r="H16" s="12">
        <v>426.26299999999998</v>
      </c>
      <c r="I16" s="12">
        <v>35.859000000000002</v>
      </c>
      <c r="J16" s="12">
        <v>295.63</v>
      </c>
      <c r="K16" s="27">
        <v>298</v>
      </c>
      <c r="L16" s="13">
        <v>63.441200000000002</v>
      </c>
      <c r="M16" s="14">
        <f t="shared" si="0"/>
        <v>323.72262727272732</v>
      </c>
      <c r="N16" s="15">
        <f t="shared" si="1"/>
        <v>6.5501932156300624</v>
      </c>
    </row>
    <row r="17" spans="1:14" x14ac:dyDescent="0.25">
      <c r="A17" s="10" t="s">
        <v>16</v>
      </c>
      <c r="B17" s="11">
        <v>589.41290000000004</v>
      </c>
      <c r="C17" s="12">
        <v>1433.2809</v>
      </c>
      <c r="D17" s="12">
        <v>224.66499999999999</v>
      </c>
      <c r="E17" s="12">
        <v>324.95620000000002</v>
      </c>
      <c r="F17" s="12">
        <v>147.8459</v>
      </c>
      <c r="G17" s="12">
        <v>90.412499999999994</v>
      </c>
      <c r="H17" s="12">
        <v>475.94150000000002</v>
      </c>
      <c r="I17" s="12">
        <v>50.41</v>
      </c>
      <c r="J17" s="12">
        <v>556.34889999999996</v>
      </c>
      <c r="K17" s="27">
        <v>234</v>
      </c>
      <c r="L17" s="13">
        <v>153.1525</v>
      </c>
      <c r="M17" s="14">
        <f t="shared" si="0"/>
        <v>389.12966363636355</v>
      </c>
      <c r="N17" s="15">
        <f t="shared" si="1"/>
        <v>7.8736370831562565</v>
      </c>
    </row>
    <row r="18" spans="1:14" x14ac:dyDescent="0.25">
      <c r="A18" s="10" t="s">
        <v>17</v>
      </c>
      <c r="B18" s="11">
        <v>220.0795</v>
      </c>
      <c r="C18" s="12">
        <v>414.56009999999998</v>
      </c>
      <c r="D18" s="12">
        <v>61.151000000000003</v>
      </c>
      <c r="E18" s="12">
        <v>57.903599999999997</v>
      </c>
      <c r="F18" s="12">
        <v>54.7851</v>
      </c>
      <c r="G18" s="12">
        <v>34.252200000000002</v>
      </c>
      <c r="H18" s="12">
        <v>121.0111</v>
      </c>
      <c r="I18" s="12">
        <v>28.92</v>
      </c>
      <c r="J18" s="12">
        <v>199.684</v>
      </c>
      <c r="K18" s="27">
        <v>83</v>
      </c>
      <c r="L18" s="13">
        <v>157.50769999999997</v>
      </c>
      <c r="M18" s="14">
        <f t="shared" si="0"/>
        <v>130.25948181818183</v>
      </c>
      <c r="N18" s="15">
        <f t="shared" si="1"/>
        <v>2.6356661604569394</v>
      </c>
    </row>
    <row r="19" spans="1:14" x14ac:dyDescent="0.25">
      <c r="A19" s="10" t="s">
        <v>18</v>
      </c>
      <c r="B19" s="11">
        <v>327.97620000000001</v>
      </c>
      <c r="C19" s="12">
        <v>565.40920000000006</v>
      </c>
      <c r="D19" s="12">
        <v>125.80240000000001</v>
      </c>
      <c r="E19" s="12">
        <v>495.18560000000002</v>
      </c>
      <c r="F19" s="12">
        <v>455.20490000000001</v>
      </c>
      <c r="G19" s="12">
        <v>170.572</v>
      </c>
      <c r="H19" s="12">
        <v>286.16059999999999</v>
      </c>
      <c r="I19" s="12">
        <v>169.71199999999999</v>
      </c>
      <c r="J19" s="12">
        <v>476.21249999999998</v>
      </c>
      <c r="K19" s="27">
        <v>243</v>
      </c>
      <c r="L19" s="13">
        <v>109.29349999999999</v>
      </c>
      <c r="M19" s="14">
        <f t="shared" si="0"/>
        <v>311.32080909090911</v>
      </c>
      <c r="N19" s="15">
        <f t="shared" si="1"/>
        <v>6.2992552259059602</v>
      </c>
    </row>
    <row r="20" spans="1:14" x14ac:dyDescent="0.25">
      <c r="A20" s="10" t="s">
        <v>19</v>
      </c>
      <c r="B20" s="11">
        <v>67.655000000000001</v>
      </c>
      <c r="C20" s="12">
        <v>195.66040000000001</v>
      </c>
      <c r="D20" s="12">
        <v>28.9</v>
      </c>
      <c r="E20" s="12">
        <v>24.393999999999998</v>
      </c>
      <c r="F20" s="12">
        <v>3.2856999999999998</v>
      </c>
      <c r="G20" s="12">
        <v>7.1929999999999996</v>
      </c>
      <c r="H20" s="12">
        <v>63.4679</v>
      </c>
      <c r="I20" s="12">
        <v>5.05</v>
      </c>
      <c r="J20" s="12">
        <v>94.141000000000005</v>
      </c>
      <c r="K20" s="27">
        <v>10</v>
      </c>
      <c r="L20" s="13">
        <v>72.543599999999998</v>
      </c>
      <c r="M20" s="14">
        <f t="shared" si="0"/>
        <v>52.026418181818187</v>
      </c>
      <c r="N20" s="15">
        <f t="shared" si="1"/>
        <v>1.0527008701216851</v>
      </c>
    </row>
    <row r="21" spans="1:14" x14ac:dyDescent="0.25">
      <c r="A21" s="10" t="s">
        <v>20</v>
      </c>
      <c r="B21" s="11">
        <v>15.371</v>
      </c>
      <c r="C21" s="12">
        <v>46.942900000000002</v>
      </c>
      <c r="D21" s="12">
        <v>12.533300000000001</v>
      </c>
      <c r="E21" s="12">
        <v>4.0540000000000003</v>
      </c>
      <c r="F21" s="12">
        <v>2.2744</v>
      </c>
      <c r="G21" s="12">
        <v>10.058299999999999</v>
      </c>
      <c r="H21" s="12">
        <v>57.725000000000001</v>
      </c>
      <c r="I21" s="12">
        <v>1.5249999999999999</v>
      </c>
      <c r="J21" s="12">
        <v>39.8264</v>
      </c>
      <c r="K21" s="27">
        <v>4</v>
      </c>
      <c r="L21" s="13">
        <v>5.4339999999999993</v>
      </c>
      <c r="M21" s="14">
        <f t="shared" si="0"/>
        <v>18.158572727272727</v>
      </c>
      <c r="N21" s="15">
        <f t="shared" si="1"/>
        <v>0.36741997581621449</v>
      </c>
    </row>
    <row r="22" spans="1:14" x14ac:dyDescent="0.25">
      <c r="A22" s="10" t="s">
        <v>21</v>
      </c>
      <c r="B22" s="11">
        <v>146.19309999999999</v>
      </c>
      <c r="C22" s="12">
        <v>54.220999999999997</v>
      </c>
      <c r="D22" s="12">
        <v>73.895600000000002</v>
      </c>
      <c r="E22" s="12">
        <v>8.3939000000000004</v>
      </c>
      <c r="F22" s="12">
        <v>142.9615</v>
      </c>
      <c r="G22" s="12">
        <v>22.983499999999999</v>
      </c>
      <c r="H22" s="12">
        <v>133.8683</v>
      </c>
      <c r="I22" s="12">
        <v>6.1210000000000004</v>
      </c>
      <c r="J22" s="12">
        <v>131.136</v>
      </c>
      <c r="K22" s="27">
        <v>44</v>
      </c>
      <c r="L22" s="13">
        <v>235.23920000000004</v>
      </c>
      <c r="M22" s="14">
        <f t="shared" si="0"/>
        <v>90.819372727272722</v>
      </c>
      <c r="N22" s="15">
        <f t="shared" si="1"/>
        <v>1.837636263172874</v>
      </c>
    </row>
    <row r="23" spans="1:14" ht="15.75" thickBot="1" x14ac:dyDescent="0.3">
      <c r="A23" s="16" t="s">
        <v>22</v>
      </c>
      <c r="B23" s="11">
        <v>132.8946</v>
      </c>
      <c r="C23" s="12">
        <v>165.95150000000001</v>
      </c>
      <c r="D23" s="12">
        <v>21.045000000000002</v>
      </c>
      <c r="E23" s="12">
        <v>23.490200000000002</v>
      </c>
      <c r="F23" s="12">
        <v>11.273999999999999</v>
      </c>
      <c r="G23" s="12">
        <v>8.9124999999999996</v>
      </c>
      <c r="H23" s="12">
        <v>50.582000000000001</v>
      </c>
      <c r="I23" s="12">
        <v>12.076000000000001</v>
      </c>
      <c r="J23" s="12">
        <v>118.72580000000001</v>
      </c>
      <c r="K23" s="27">
        <v>30</v>
      </c>
      <c r="L23" s="13">
        <v>25.090000000000003</v>
      </c>
      <c r="M23" s="17">
        <f t="shared" si="0"/>
        <v>54.549236363636375</v>
      </c>
      <c r="N23" s="18">
        <f t="shared" si="1"/>
        <v>1.1037474919721</v>
      </c>
    </row>
    <row r="24" spans="1:14" ht="15.75" thickBot="1" x14ac:dyDescent="0.3">
      <c r="A24" s="19" t="s">
        <v>23</v>
      </c>
      <c r="B24" s="20">
        <f>SUM(B4:B23)</f>
        <v>8055.9482999999991</v>
      </c>
      <c r="C24" s="21">
        <f t="shared" ref="C24:L24" si="2">SUM(C4:C23)</f>
        <v>13977.873</v>
      </c>
      <c r="D24" s="21">
        <f t="shared" si="2"/>
        <v>1955.3961000000004</v>
      </c>
      <c r="E24" s="21">
        <f t="shared" si="2"/>
        <v>4453.7646000000013</v>
      </c>
      <c r="F24" s="21">
        <f t="shared" si="2"/>
        <v>4730.1369000000013</v>
      </c>
      <c r="G24" s="21">
        <f t="shared" si="2"/>
        <v>973.88610000000006</v>
      </c>
      <c r="H24" s="21">
        <f t="shared" si="2"/>
        <v>4933.9059000000007</v>
      </c>
      <c r="I24" s="21">
        <f t="shared" si="2"/>
        <v>906.48049999999989</v>
      </c>
      <c r="J24" s="21">
        <f t="shared" si="2"/>
        <v>6541.4526000000005</v>
      </c>
      <c r="K24" s="21">
        <f>SUM(K4:K23)</f>
        <v>2893</v>
      </c>
      <c r="L24" s="22">
        <f t="shared" si="2"/>
        <v>2412.8145000000004</v>
      </c>
      <c r="M24" s="23">
        <f t="shared" ref="M4:M24" si="3">AVERAGE(B24:K24)</f>
        <v>4942.1844000000001</v>
      </c>
      <c r="N24" s="24">
        <f t="shared" si="1"/>
        <v>100</v>
      </c>
    </row>
    <row r="26" spans="1:14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>NÉBIH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Szakálas Judit</dc:creator>
  <cp:lastModifiedBy>Debreceni Péter</cp:lastModifiedBy>
  <dcterms:created xsi:type="dcterms:W3CDTF">2021-05-04T08:48:19Z</dcterms:created>
  <dcterms:modified xsi:type="dcterms:W3CDTF">2022-08-26T07:51:03Z</dcterms:modified>
</cp:coreProperties>
</file>