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1190"/>
  </bookViews>
  <sheets>
    <sheet name="Erdei_fatermékek_2021" sheetId="1" r:id="rId1"/>
  </sheets>
  <calcPr calcId="145621"/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<sst xmlns="http://schemas.openxmlformats.org/spreadsheetml/2006/main" count="34" uniqueCount="34">
  <si>
    <t>Adatok nettó m3-ben</t>
  </si>
  <si>
    <t>Erdei fatermék</t>
  </si>
  <si>
    <t>Tölgy</t>
  </si>
  <si>
    <t>Cser</t>
  </si>
  <si>
    <t>Bükk</t>
  </si>
  <si>
    <t>Gyertyán</t>
  </si>
  <si>
    <t>Akác</t>
  </si>
  <si>
    <t>Nemes nyár</t>
  </si>
  <si>
    <t>Hazai nyár</t>
  </si>
  <si>
    <t>Fűz</t>
  </si>
  <si>
    <t>Egyéb lágy lombos</t>
  </si>
  <si>
    <t>Fenyő</t>
  </si>
  <si>
    <t>Lemezipari rönk</t>
  </si>
  <si>
    <t>Fűrészipari rönk</t>
  </si>
  <si>
    <t>Egyéb fűrészipari alapanyag</t>
  </si>
  <si>
    <t>Bányászati faanyagok</t>
  </si>
  <si>
    <t>Papírfa</t>
  </si>
  <si>
    <t>Rostfa</t>
  </si>
  <si>
    <t>Összes többi iparifa választék</t>
  </si>
  <si>
    <t>Ipari célú erdei apríték és apríték  alapanyag (hengeresfa egyenérték)</t>
  </si>
  <si>
    <t>Iparifa összesen</t>
  </si>
  <si>
    <t>Energetikai célú erdei apríték (hengeresfa egyenérték)</t>
  </si>
  <si>
    <t>Vastag tűzifa tömör köbméterben</t>
  </si>
  <si>
    <t>Vékony tűzifa tömör köbméterben</t>
  </si>
  <si>
    <t>Tűzifa összesen (tuskó nélkül)</t>
  </si>
  <si>
    <t>Vágáslap feletti nettó fakitermelés összesen</t>
  </si>
  <si>
    <t>Tuskó</t>
  </si>
  <si>
    <t>Összes nettó fakitermelés</t>
  </si>
  <si>
    <t>Erdei fatermékek fafajcsoportonként - 2021</t>
  </si>
  <si>
    <t>Egyéb kemény lomb</t>
  </si>
  <si>
    <t>Kemény összesen</t>
  </si>
  <si>
    <t>Lágy összesen</t>
  </si>
  <si>
    <t>Lombos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</si>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</sst>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mm/dd/yyyy\ hh:mm:ss"/>
    <numFmt numFmtId="165" formatCode="_-* #,##0\ _H_U_F_-;\-* #,##0\ _H_U_F_-;_-* &quot;-&quot;??\ _H_U_F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1" applyAlignment="1"/>
    <xf numFmtId="0" fontId="1" fillId="0" borderId="0" xfId="2" applyAlignment="1"/>
    <xf numFmtId="0" fontId="2" fillId="0" borderId="0" xfId="2" applyFont="1" applyAlignment="1"/>
    <xf numFmtId="0" fontId="0" fillId="0" borderId="0" xfId="0" applyAlignment="1">
      <alignment horizontal="center"/>
    </xf>
    <xf numFmtId="0" fontId="3" fillId="0" borderId="0" xfId="2" applyFont="1" applyAlignment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2" borderId="1" xfId="1" applyFont="1" applyBorder="1" applyAlignment="1">
      <alignment horizontal="center"/>
    </xf>
    <xf numFmtId="165" fontId="1" fillId="0" borderId="0" xfId="6" applyNumberFormat="1" applyAlignment="1">
      <alignment horizontal="center"/>
    </xf>
    <xf numFmtId="165" fontId="3" fillId="3" borderId="0" xfId="6" applyNumberFormat="1" applyFont="1" applyFill="1" applyAlignment="1">
      <alignment horizontal="center"/>
    </xf>
    <xf numFmtId="165" fontId="4" fillId="0" borderId="1" xfId="6" applyNumberFormat="1" applyFont="1" applyBorder="1" applyAlignment="1">
      <alignment horizontal="center"/>
    </xf>
    <xf numFmtId="0" fontId="1" fillId="0" borderId="2" xfId="2" applyBorder="1" applyAlignment="1"/>
    <xf numFmtId="165" fontId="1" fillId="0" borderId="2" xfId="6" applyNumberFormat="1" applyBorder="1" applyAlignment="1">
      <alignment horizontal="center"/>
    </xf>
    <xf numFmtId="165" fontId="3" fillId="3" borderId="2" xfId="6" applyNumberFormat="1" applyFont="1" applyFill="1" applyBorder="1" applyAlignment="1">
      <alignment horizontal="center"/>
    </xf>
    <xf numFmtId="165" fontId="4" fillId="0" borderId="3" xfId="6" applyNumberFormat="1" applyFont="1" applyBorder="1" applyAlignment="1">
      <alignment horizontal="center"/>
    </xf>
    <xf numFmtId="0" fontId="5" fillId="0" borderId="0" xfId="2" applyFont="1" applyAlignment="1"/>
    <xf numFmtId="165" fontId="5" fillId="0" borderId="0" xfId="6" applyNumberFormat="1" applyFont="1" applyAlignment="1">
      <alignment horizontal="center"/>
    </xf>
    <xf numFmtId="165" fontId="6" fillId="3" borderId="0" xfId="6" applyNumberFormat="1" applyFont="1" applyFill="1" applyAlignment="1">
      <alignment horizontal="center"/>
    </xf>
    <xf numFmtId="165" fontId="5" fillId="0" borderId="1" xfId="6" applyNumberFormat="1" applyFont="1" applyBorder="1" applyAlignment="1">
      <alignment horizontal="center"/>
    </xf>
    <xf numFmtId="0" fontId="1" fillId="0" borderId="4" xfId="2" applyBorder="1" applyAlignment="1"/>
    <xf numFmtId="165" fontId="1" fillId="0" borderId="4" xfId="6" applyNumberFormat="1" applyBorder="1" applyAlignment="1">
      <alignment horizontal="center"/>
    </xf>
    <xf numFmtId="165" fontId="3" fillId="3" borderId="4" xfId="6" applyNumberFormat="1" applyFont="1" applyFill="1" applyBorder="1" applyAlignment="1">
      <alignment horizontal="center"/>
    </xf>
    <xf numFmtId="165" fontId="4" fillId="0" borderId="5" xfId="6" applyNumberFormat="1" applyFont="1" applyBorder="1" applyAlignment="1">
      <alignment horizontal="center"/>
    </xf>
  </cellXfs>
  <cellStyles count="7">
    <cellStyle name="Ezres" xfId="6" builtinId="3"/>
    <cellStyle name="Normá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/>
  </sheetViews>
  <sheetFormatPr defaultRowHeight="15" x14ac:dyDescent="0.25"/>
  <cols>
    <col min="1" max="1" width="63.85546875" bestFit="1" customWidth="1"/>
    <col min="2" max="5" width="14.42578125" style="4" bestFit="1" customWidth="1"/>
    <col min="6" max="6" width="16.140625" style="4" bestFit="1" customWidth="1"/>
    <col min="7" max="7" width="19.140625" style="4" bestFit="1" customWidth="1"/>
    <col min="8" max="8" width="16.85546875" style="4" bestFit="1" customWidth="1"/>
    <col min="9" max="9" width="16.140625" style="4" bestFit="1" customWidth="1"/>
    <col min="10" max="10" width="14.42578125" style="4" bestFit="1" customWidth="1"/>
    <col min="11" max="11" width="13.28515625" style="4" bestFit="1" customWidth="1"/>
    <col min="12" max="12" width="17.5703125" style="4" bestFit="1" customWidth="1"/>
    <col min="13" max="16" width="16.140625" style="4" bestFit="1" customWidth="1"/>
  </cols>
  <sheetData>
    <row r="1" spans="1:16" ht="18.75" x14ac:dyDescent="0.3">
      <c r="A1" s="3" t="s">
        <v>28</v>
      </c>
    </row>
    <row r="2" spans="1:16" x14ac:dyDescent="0.25">
      <c r="A2" s="5" t="s">
        <v>0</v>
      </c>
    </row>
    <row r="4" spans="1:16" x14ac:dyDescent="0.25">
      <c r="A4" s="1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29</v>
      </c>
      <c r="H4" s="7" t="s">
        <v>30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31</v>
      </c>
      <c r="N4" s="7" t="s">
        <v>32</v>
      </c>
      <c r="O4" s="6" t="s">
        <v>11</v>
      </c>
      <c r="P4" s="8" t="s">
        <v>33</v>
      </c>
    </row>
    <row r="5" spans="1:16" x14ac:dyDescent="0.25">
      <c r="A5" s="2" t="s">
        <v>12</v>
      </c>
      <c r="B5" s="9">
        <v>1405.5084769307623</v>
      </c>
      <c r="C5" s="9">
        <v>9.67</v>
      </c>
      <c r="D5" s="9">
        <v>9642.6299999999992</v>
      </c>
      <c r="E5" s="9">
        <v>0</v>
      </c>
      <c r="F5" s="9">
        <v>223.84170442583974</v>
      </c>
      <c r="G5" s="9">
        <v>20.36</v>
      </c>
      <c r="H5" s="10">
        <f>SUM(B5:G5)</f>
        <v>11302.010181356602</v>
      </c>
      <c r="I5" s="9">
        <v>129407.6923426837</v>
      </c>
      <c r="J5" s="9">
        <v>10225.213521355769</v>
      </c>
      <c r="K5" s="9">
        <v>0</v>
      </c>
      <c r="L5" s="9">
        <v>0</v>
      </c>
      <c r="M5" s="10">
        <f>SUM(I5:L5)</f>
        <v>139632.90586403947</v>
      </c>
      <c r="N5" s="10">
        <f>M5+H5</f>
        <v>150934.91604539606</v>
      </c>
      <c r="O5" s="9">
        <v>0</v>
      </c>
      <c r="P5" s="11">
        <f>O5+N5</f>
        <v>150934.91604539606</v>
      </c>
    </row>
    <row r="6" spans="1:16" x14ac:dyDescent="0.25">
      <c r="A6" s="2" t="s">
        <v>13</v>
      </c>
      <c r="B6" s="9">
        <v>151202.68362089517</v>
      </c>
      <c r="C6" s="9">
        <v>11489.258091069731</v>
      </c>
      <c r="D6" s="9">
        <v>126799.81476485352</v>
      </c>
      <c r="E6" s="9">
        <v>3061.2699422003379</v>
      </c>
      <c r="F6" s="9">
        <v>64133.064082784244</v>
      </c>
      <c r="G6" s="9">
        <v>27814.585241539717</v>
      </c>
      <c r="H6" s="10">
        <f t="shared" ref="H6:H20" si="0">SUM(B6:G6)</f>
        <v>384500.67574334267</v>
      </c>
      <c r="I6" s="9">
        <v>445604.30998656736</v>
      </c>
      <c r="J6" s="9">
        <v>93389.318805185772</v>
      </c>
      <c r="K6" s="9">
        <v>1425.375</v>
      </c>
      <c r="L6" s="9">
        <v>23737.619705557307</v>
      </c>
      <c r="M6" s="10">
        <f t="shared" ref="M6:M20" si="1">SUM(I6:L6)</f>
        <v>564156.62349731044</v>
      </c>
      <c r="N6" s="10">
        <f t="shared" ref="N6:N20" si="2">M6+H6</f>
        <v>948657.29924065317</v>
      </c>
      <c r="O6" s="9">
        <v>226678.21453020119</v>
      </c>
      <c r="P6" s="11">
        <f t="shared" ref="P6:P20" si="3">O6+N6</f>
        <v>1175335.5137708543</v>
      </c>
    </row>
    <row r="7" spans="1:16" x14ac:dyDescent="0.25">
      <c r="A7" s="2" t="s">
        <v>14</v>
      </c>
      <c r="B7" s="9">
        <v>33539.676453677435</v>
      </c>
      <c r="C7" s="9">
        <v>1452.6527699515736</v>
      </c>
      <c r="D7" s="9">
        <v>9509.208499737646</v>
      </c>
      <c r="E7" s="9">
        <v>157.66</v>
      </c>
      <c r="F7" s="9">
        <v>71510.354370138157</v>
      </c>
      <c r="G7" s="9">
        <v>3358.635041624781</v>
      </c>
      <c r="H7" s="10">
        <f t="shared" si="0"/>
        <v>119528.1871351296</v>
      </c>
      <c r="I7" s="9">
        <v>162284.08526536779</v>
      </c>
      <c r="J7" s="9">
        <v>28704.086430420291</v>
      </c>
      <c r="K7" s="9">
        <v>295.99</v>
      </c>
      <c r="L7" s="9">
        <v>24656.933903310593</v>
      </c>
      <c r="M7" s="10">
        <f t="shared" si="1"/>
        <v>215941.09559909865</v>
      </c>
      <c r="N7" s="10">
        <f t="shared" si="2"/>
        <v>335469.28273422824</v>
      </c>
      <c r="O7" s="9">
        <v>76410.065792369947</v>
      </c>
      <c r="P7" s="11">
        <f t="shared" si="3"/>
        <v>411879.34852659819</v>
      </c>
    </row>
    <row r="8" spans="1:16" x14ac:dyDescent="0.25">
      <c r="A8" s="2" t="s">
        <v>15</v>
      </c>
      <c r="B8" s="9">
        <v>0</v>
      </c>
      <c r="C8" s="9">
        <v>5.45</v>
      </c>
      <c r="D8" s="9">
        <v>0</v>
      </c>
      <c r="E8" s="9">
        <v>0</v>
      </c>
      <c r="F8" s="9">
        <v>1006.3389049101636</v>
      </c>
      <c r="G8" s="9">
        <v>0</v>
      </c>
      <c r="H8" s="10">
        <f t="shared" si="0"/>
        <v>1011.7889049101636</v>
      </c>
      <c r="I8" s="9">
        <v>0</v>
      </c>
      <c r="J8" s="9">
        <v>0</v>
      </c>
      <c r="K8" s="9">
        <v>0</v>
      </c>
      <c r="L8" s="9">
        <v>0</v>
      </c>
      <c r="M8" s="10">
        <f t="shared" si="1"/>
        <v>0</v>
      </c>
      <c r="N8" s="10">
        <f t="shared" si="2"/>
        <v>1011.7889049101636</v>
      </c>
      <c r="O8" s="9">
        <v>0</v>
      </c>
      <c r="P8" s="11">
        <f t="shared" si="3"/>
        <v>1011.7889049101636</v>
      </c>
    </row>
    <row r="9" spans="1:16" x14ac:dyDescent="0.25">
      <c r="A9" s="2" t="s">
        <v>16</v>
      </c>
      <c r="B9" s="9">
        <v>2657.85</v>
      </c>
      <c r="C9" s="9">
        <v>4352.5625539903149</v>
      </c>
      <c r="D9" s="9">
        <v>5873.2000932904857</v>
      </c>
      <c r="E9" s="9">
        <v>725.09234329119352</v>
      </c>
      <c r="F9" s="9">
        <v>0</v>
      </c>
      <c r="G9" s="9">
        <v>1499.8456004119403</v>
      </c>
      <c r="H9" s="10">
        <f t="shared" si="0"/>
        <v>15108.550590983932</v>
      </c>
      <c r="I9" s="9">
        <v>63738.56523355758</v>
      </c>
      <c r="J9" s="9">
        <v>73478.945175446992</v>
      </c>
      <c r="K9" s="9">
        <v>56</v>
      </c>
      <c r="L9" s="9">
        <v>9021.4519058277292</v>
      </c>
      <c r="M9" s="10">
        <f t="shared" si="1"/>
        <v>146294.96231483232</v>
      </c>
      <c r="N9" s="10">
        <f t="shared" si="2"/>
        <v>161403.51290581626</v>
      </c>
      <c r="O9" s="9">
        <v>131473.81125464785</v>
      </c>
      <c r="P9" s="11">
        <f t="shared" si="3"/>
        <v>292877.32416046411</v>
      </c>
    </row>
    <row r="10" spans="1:16" x14ac:dyDescent="0.25">
      <c r="A10" s="2" t="s">
        <v>17</v>
      </c>
      <c r="B10" s="9">
        <v>20069.906987106191</v>
      </c>
      <c r="C10" s="9">
        <v>9481.7800000000007</v>
      </c>
      <c r="D10" s="9">
        <v>48098.35</v>
      </c>
      <c r="E10" s="9">
        <v>7342.344135909465</v>
      </c>
      <c r="F10" s="9">
        <v>164.97976690508469</v>
      </c>
      <c r="G10" s="9">
        <v>17076.502073067062</v>
      </c>
      <c r="H10" s="10">
        <f t="shared" si="0"/>
        <v>102233.86296298781</v>
      </c>
      <c r="I10" s="9">
        <v>156173.67019388027</v>
      </c>
      <c r="J10" s="9">
        <v>32977.43728176372</v>
      </c>
      <c r="K10" s="9">
        <v>27606.32060606061</v>
      </c>
      <c r="L10" s="9">
        <v>23919.848292322709</v>
      </c>
      <c r="M10" s="10">
        <f t="shared" si="1"/>
        <v>240677.27637402731</v>
      </c>
      <c r="N10" s="10">
        <f t="shared" si="2"/>
        <v>342911.13933701511</v>
      </c>
      <c r="O10" s="9">
        <v>404904.43710847129</v>
      </c>
      <c r="P10" s="11">
        <f t="shared" si="3"/>
        <v>747815.5764454864</v>
      </c>
    </row>
    <row r="11" spans="1:16" x14ac:dyDescent="0.25">
      <c r="A11" s="2" t="s">
        <v>18</v>
      </c>
      <c r="B11" s="9">
        <v>11735.608704890248</v>
      </c>
      <c r="C11" s="9">
        <v>2165.7021287296366</v>
      </c>
      <c r="D11" s="9">
        <v>3252.5881087972339</v>
      </c>
      <c r="E11" s="9">
        <v>278.13061511012387</v>
      </c>
      <c r="F11" s="9">
        <v>103162.42628290009</v>
      </c>
      <c r="G11" s="9">
        <v>8411.9749912884818</v>
      </c>
      <c r="H11" s="10">
        <f t="shared" si="0"/>
        <v>129006.43083171583</v>
      </c>
      <c r="I11" s="9">
        <v>96758.025493136593</v>
      </c>
      <c r="J11" s="9">
        <v>21865.929850585719</v>
      </c>
      <c r="K11" s="9">
        <v>44.873507107549656</v>
      </c>
      <c r="L11" s="9">
        <v>598.19000000000005</v>
      </c>
      <c r="M11" s="10">
        <f t="shared" si="1"/>
        <v>119267.01885082986</v>
      </c>
      <c r="N11" s="10">
        <f t="shared" si="2"/>
        <v>248273.44968254567</v>
      </c>
      <c r="O11" s="9">
        <v>25826.718218388705</v>
      </c>
      <c r="P11" s="11">
        <f t="shared" si="3"/>
        <v>274100.16790093435</v>
      </c>
    </row>
    <row r="12" spans="1:16" x14ac:dyDescent="0.25">
      <c r="A12" s="2" t="s">
        <v>19</v>
      </c>
      <c r="B12" s="9">
        <v>2188.6190892345703</v>
      </c>
      <c r="C12" s="9">
        <v>950.4</v>
      </c>
      <c r="D12" s="9">
        <v>869.68217517837081</v>
      </c>
      <c r="E12" s="9">
        <v>128.51812122059758</v>
      </c>
      <c r="F12" s="9">
        <v>7679.2183462287812</v>
      </c>
      <c r="G12" s="9">
        <v>47091.812559227124</v>
      </c>
      <c r="H12" s="10">
        <f t="shared" si="0"/>
        <v>58908.25029108944</v>
      </c>
      <c r="I12" s="9">
        <v>685</v>
      </c>
      <c r="J12" s="9">
        <v>6530.3382612774831</v>
      </c>
      <c r="K12" s="9">
        <v>0</v>
      </c>
      <c r="L12" s="9">
        <v>0</v>
      </c>
      <c r="M12" s="10">
        <f t="shared" si="1"/>
        <v>7215.3382612774831</v>
      </c>
      <c r="N12" s="10">
        <f t="shared" si="2"/>
        <v>66123.588552366928</v>
      </c>
      <c r="O12" s="9">
        <v>4488.8818735277237</v>
      </c>
      <c r="P12" s="11">
        <f t="shared" si="3"/>
        <v>70612.470425894659</v>
      </c>
    </row>
    <row r="13" spans="1:16" x14ac:dyDescent="0.25">
      <c r="A13" s="2" t="s">
        <v>20</v>
      </c>
      <c r="B13" s="9">
        <v>222799.85333273438</v>
      </c>
      <c r="C13" s="9">
        <v>29907.475543741253</v>
      </c>
      <c r="D13" s="9">
        <v>204045.47364185724</v>
      </c>
      <c r="E13" s="9">
        <v>11693.015157731717</v>
      </c>
      <c r="F13" s="9">
        <v>247880.22345829231</v>
      </c>
      <c r="G13" s="9">
        <v>105273.7155071591</v>
      </c>
      <c r="H13" s="10">
        <f t="shared" si="0"/>
        <v>821599.756641516</v>
      </c>
      <c r="I13" s="9">
        <v>1054651.3485151934</v>
      </c>
      <c r="J13" s="9">
        <v>267171.26932603575</v>
      </c>
      <c r="K13" s="9">
        <v>29428.559113168158</v>
      </c>
      <c r="L13" s="9">
        <v>81934.043807018345</v>
      </c>
      <c r="M13" s="10">
        <f t="shared" si="1"/>
        <v>1433185.2207614158</v>
      </c>
      <c r="N13" s="10">
        <f t="shared" si="2"/>
        <v>2254784.977402932</v>
      </c>
      <c r="O13" s="9">
        <v>869782.12877760665</v>
      </c>
      <c r="P13" s="11">
        <f t="shared" si="3"/>
        <v>3124567.1061805384</v>
      </c>
    </row>
    <row r="14" spans="1:16" x14ac:dyDescent="0.25">
      <c r="A14" s="2" t="s">
        <v>21</v>
      </c>
      <c r="B14" s="9">
        <v>16212.051974310161</v>
      </c>
      <c r="C14" s="9">
        <v>20572.141918799447</v>
      </c>
      <c r="D14" s="9">
        <v>10209.86777938964</v>
      </c>
      <c r="E14" s="9">
        <v>8795.7274205137637</v>
      </c>
      <c r="F14" s="9">
        <v>43946.821912164291</v>
      </c>
      <c r="G14" s="9">
        <v>70864.621523565365</v>
      </c>
      <c r="H14" s="10">
        <f t="shared" si="0"/>
        <v>170601.23252874269</v>
      </c>
      <c r="I14" s="9">
        <v>6798.2269656614353</v>
      </c>
      <c r="J14" s="9">
        <v>4108.7104229165616</v>
      </c>
      <c r="K14" s="9">
        <v>803.34</v>
      </c>
      <c r="L14" s="9">
        <v>16071.978335495578</v>
      </c>
      <c r="M14" s="10">
        <f t="shared" si="1"/>
        <v>27782.255724073577</v>
      </c>
      <c r="N14" s="10">
        <f t="shared" si="2"/>
        <v>198383.48825281626</v>
      </c>
      <c r="O14" s="9">
        <v>38530.168429328412</v>
      </c>
      <c r="P14" s="11">
        <f t="shared" si="3"/>
        <v>236913.65668214468</v>
      </c>
    </row>
    <row r="15" spans="1:16" x14ac:dyDescent="0.25">
      <c r="A15" s="2" t="s">
        <v>22</v>
      </c>
      <c r="B15" s="9">
        <v>468462.22687429818</v>
      </c>
      <c r="C15" s="9">
        <v>567167.85999985971</v>
      </c>
      <c r="D15" s="9">
        <v>286788.81413066603</v>
      </c>
      <c r="E15" s="9">
        <v>138214.67487029021</v>
      </c>
      <c r="F15" s="9">
        <v>787604.88512654044</v>
      </c>
      <c r="G15" s="9">
        <v>407573.70853813202</v>
      </c>
      <c r="H15" s="10">
        <f t="shared" si="0"/>
        <v>2655812.1695397869</v>
      </c>
      <c r="I15" s="9">
        <v>44344.602147450874</v>
      </c>
      <c r="J15" s="9">
        <v>44345.520925193967</v>
      </c>
      <c r="K15" s="9">
        <v>7333.5253464738562</v>
      </c>
      <c r="L15" s="9">
        <v>113723.08807374885</v>
      </c>
      <c r="M15" s="10">
        <f t="shared" si="1"/>
        <v>209746.73649286752</v>
      </c>
      <c r="N15" s="10">
        <f t="shared" si="2"/>
        <v>2865558.9060326545</v>
      </c>
      <c r="O15" s="9">
        <v>64399.498698146184</v>
      </c>
      <c r="P15" s="11">
        <f t="shared" si="3"/>
        <v>2929958.4047308005</v>
      </c>
    </row>
    <row r="16" spans="1:16" x14ac:dyDescent="0.25">
      <c r="A16" s="2" t="s">
        <v>23</v>
      </c>
      <c r="B16" s="9">
        <v>45025.594232157018</v>
      </c>
      <c r="C16" s="9">
        <v>31943.755582172205</v>
      </c>
      <c r="D16" s="9">
        <v>13070.581529683313</v>
      </c>
      <c r="E16" s="9">
        <v>9470.7930507864403</v>
      </c>
      <c r="F16" s="9">
        <v>130789.53631496421</v>
      </c>
      <c r="G16" s="9">
        <v>48466.335348282679</v>
      </c>
      <c r="H16" s="10">
        <f t="shared" si="0"/>
        <v>278766.59605804586</v>
      </c>
      <c r="I16" s="9">
        <v>5965.1136464853062</v>
      </c>
      <c r="J16" s="9">
        <v>8784.9486712483558</v>
      </c>
      <c r="K16" s="9">
        <v>801.27164567954844</v>
      </c>
      <c r="L16" s="9">
        <v>16240.824332042357</v>
      </c>
      <c r="M16" s="10">
        <f t="shared" si="1"/>
        <v>31792.158295455567</v>
      </c>
      <c r="N16" s="10">
        <f t="shared" si="2"/>
        <v>310558.75435350143</v>
      </c>
      <c r="O16" s="9">
        <v>19442.158363058483</v>
      </c>
      <c r="P16" s="11">
        <f t="shared" si="3"/>
        <v>330000.91271655989</v>
      </c>
    </row>
    <row r="17" spans="1:16" ht="15.75" thickBot="1" x14ac:dyDescent="0.3">
      <c r="A17" s="12" t="s">
        <v>24</v>
      </c>
      <c r="B17" s="13">
        <v>529699.87308076536</v>
      </c>
      <c r="C17" s="13">
        <v>619683.75750083139</v>
      </c>
      <c r="D17" s="13">
        <v>310069.26343973895</v>
      </c>
      <c r="E17" s="13">
        <v>156481.19534159041</v>
      </c>
      <c r="F17" s="13">
        <v>962341.24335366883</v>
      </c>
      <c r="G17" s="13">
        <v>526904.66540997999</v>
      </c>
      <c r="H17" s="14">
        <f t="shared" si="0"/>
        <v>3105179.9981265748</v>
      </c>
      <c r="I17" s="13">
        <v>57107.942759597601</v>
      </c>
      <c r="J17" s="13">
        <v>57239.180019358886</v>
      </c>
      <c r="K17" s="13">
        <v>8938.1369921534042</v>
      </c>
      <c r="L17" s="13">
        <v>146035.89074128677</v>
      </c>
      <c r="M17" s="14">
        <f t="shared" si="1"/>
        <v>269321.15051239665</v>
      </c>
      <c r="N17" s="14">
        <f t="shared" si="2"/>
        <v>3374501.1486389716</v>
      </c>
      <c r="O17" s="13">
        <v>122371.82549053307</v>
      </c>
      <c r="P17" s="15">
        <f t="shared" si="3"/>
        <v>3496872.9741295045</v>
      </c>
    </row>
    <row r="18" spans="1:16" ht="15.75" x14ac:dyDescent="0.25">
      <c r="A18" s="16" t="s">
        <v>25</v>
      </c>
      <c r="B18" s="17">
        <v>752499.72641349968</v>
      </c>
      <c r="C18" s="17">
        <v>649591.23304457264</v>
      </c>
      <c r="D18" s="17">
        <v>514114.73708159628</v>
      </c>
      <c r="E18" s="17">
        <v>168174.21049932213</v>
      </c>
      <c r="F18" s="17">
        <v>1210221.4668119613</v>
      </c>
      <c r="G18" s="17">
        <v>632178.38091713912</v>
      </c>
      <c r="H18" s="18">
        <f t="shared" si="0"/>
        <v>3926779.7547680913</v>
      </c>
      <c r="I18" s="17">
        <v>1111759.2912747909</v>
      </c>
      <c r="J18" s="17">
        <v>324410.44934539462</v>
      </c>
      <c r="K18" s="17">
        <v>38366.696105321564</v>
      </c>
      <c r="L18" s="17">
        <v>227969.93454830511</v>
      </c>
      <c r="M18" s="18">
        <f t="shared" si="1"/>
        <v>1702506.3712738124</v>
      </c>
      <c r="N18" s="18">
        <f t="shared" si="2"/>
        <v>5629286.1260419041</v>
      </c>
      <c r="O18" s="17">
        <v>992153.95426813979</v>
      </c>
      <c r="P18" s="19">
        <f t="shared" si="3"/>
        <v>6621440.0803100439</v>
      </c>
    </row>
    <row r="19" spans="1:16" ht="15.75" thickBot="1" x14ac:dyDescent="0.3">
      <c r="A19" s="20" t="s">
        <v>26</v>
      </c>
      <c r="B19" s="21">
        <v>356.46169634289367</v>
      </c>
      <c r="C19" s="21">
        <v>328</v>
      </c>
      <c r="D19" s="21">
        <v>37.5</v>
      </c>
      <c r="E19" s="21">
        <v>13</v>
      </c>
      <c r="F19" s="21">
        <v>510.09441012750813</v>
      </c>
      <c r="G19" s="21">
        <v>636</v>
      </c>
      <c r="H19" s="22">
        <f t="shared" si="0"/>
        <v>1881.0561064704018</v>
      </c>
      <c r="I19" s="21">
        <v>255.14172564987905</v>
      </c>
      <c r="J19" s="21">
        <v>29</v>
      </c>
      <c r="K19" s="21">
        <v>0</v>
      </c>
      <c r="L19" s="21">
        <v>24</v>
      </c>
      <c r="M19" s="22">
        <f t="shared" si="1"/>
        <v>308.14172564987905</v>
      </c>
      <c r="N19" s="22">
        <f t="shared" si="2"/>
        <v>2189.197832120281</v>
      </c>
      <c r="O19" s="21">
        <v>1328</v>
      </c>
      <c r="P19" s="23">
        <f t="shared" si="3"/>
        <v>3517.197832120281</v>
      </c>
    </row>
    <row r="20" spans="1:16" ht="16.5" thickTop="1" x14ac:dyDescent="0.25">
      <c r="A20" s="16" t="s">
        <v>27</v>
      </c>
      <c r="B20" s="17">
        <v>752856.18810984259</v>
      </c>
      <c r="C20" s="17">
        <v>649919.23304457264</v>
      </c>
      <c r="D20" s="17">
        <v>514152.23708159628</v>
      </c>
      <c r="E20" s="17">
        <v>168187.21049932213</v>
      </c>
      <c r="F20" s="17">
        <v>1210731.561222089</v>
      </c>
      <c r="G20" s="17">
        <v>632814.38091713912</v>
      </c>
      <c r="H20" s="18">
        <f t="shared" si="0"/>
        <v>3928660.8108745618</v>
      </c>
      <c r="I20" s="17">
        <v>1112014.4330004409</v>
      </c>
      <c r="J20" s="17">
        <v>324439.44934539462</v>
      </c>
      <c r="K20" s="17">
        <v>38366.696105321564</v>
      </c>
      <c r="L20" s="17">
        <v>227993.93454830511</v>
      </c>
      <c r="M20" s="18">
        <f t="shared" si="1"/>
        <v>1702814.5129994624</v>
      </c>
      <c r="N20" s="18">
        <f t="shared" si="2"/>
        <v>5631475.3238740247</v>
      </c>
      <c r="O20" s="17">
        <v>993481.95426813979</v>
      </c>
      <c r="P20" s="19">
        <f t="shared" si="3"/>
        <v>6624957.2781421645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Erdei_fatermékek_2021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Tobisch Tamás</cp:lastModifiedBy>
  <dcterms:created xsi:type="dcterms:W3CDTF">2022-08-25T07:24:04Z</dcterms:created>
  <dcterms:modified xsi:type="dcterms:W3CDTF">2022-08-25T07:38:40Z</dcterms:modified>
</cp:coreProperties>
</file>